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9635E7AB-22DE-4FF2-86C4-E750662B5778}" xr6:coauthVersionLast="46" xr6:coauthVersionMax="46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D36" i="1" s="1"/>
  <c r="C8" i="1"/>
  <c r="C36" i="1" l="1"/>
  <c r="C47" i="1"/>
  <c r="D47" i="1"/>
  <c r="D60" i="1"/>
  <c r="C60" i="1"/>
  <c r="C62" i="1" s="1"/>
  <c r="D62" i="1" l="1"/>
</calcChain>
</file>

<file path=xl/sharedStrings.xml><?xml version="1.0" encoding="utf-8"?>
<sst xmlns="http://schemas.openxmlformats.org/spreadsheetml/2006/main" count="69" uniqueCount="61">
  <si>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</si>
  <si>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</si>
  <si>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</si>
  <si>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</si>
  <si>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</si>
  <si>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</si>
  <si>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</si>
  <si>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</si>
  <si>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</si>
  <si>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</si>
  <si>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</si>
  <si>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</si>
  <si>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</si>
  <si>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</si>
  <si>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</si>
  <si>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</si>
  <si>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</si>
  <si>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</si>
  <si>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</si>
  <si>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</si>
  <si>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</si>
  <si>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</si>
  <si>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</si>
  <si>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</si>
  <si>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</si>
  <si>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</si>
  <si>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</si>
  <si>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</si>
  <si>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</si>
  <si>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</si>
  <si>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</si>
  <si>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</si>
  <si>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</si>
  <si>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</si>
  <si>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</si>
  <si>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</si>
  <si>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</si>
  <si>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</si>
  <si>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</si>
  <si>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</si>
  <si>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</si>
  <si>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</si>
  <si>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</si>
  <si>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</si>
  <si>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</si>
  <si>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</si>
  <si>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</si>
  <si>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</si>
  <si>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</si>
  <si>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2019</t>
  </si>
  <si>
    <t>2020</t>
  </si>
  <si>
    <t>_____________________________________</t>
  </si>
  <si>
    <t>Municipio de Chihuahua</t>
  </si>
  <si>
    <t xml:space="preserve">      MTRA. AÍDA AMANDA CÓRDOVA CHÁVEZ</t>
  </si>
  <si>
    <t xml:space="preserve">                      TESORERA MUNICIPAL</t>
  </si>
  <si>
    <t>Del 01 de enero al 31 de diciembre de 2020 y del 01 de enero al 31 de diciembre de 2019</t>
  </si>
  <si>
    <t xml:space="preserve">                PARA EL DESARROLLO SOCIOECONÓMICO MUNICIPAL</t>
  </si>
  <si>
    <t xml:space="preserve">                  COMISIÓN DE HACIENDA, PLANEACIÓN E INVERSIÓN</t>
  </si>
  <si>
    <t xml:space="preserve">                        _________________________________________</t>
  </si>
  <si>
    <t xml:space="preserve">                                 C.P. CARLOS DAVID OROZCO CHACÓN</t>
  </si>
  <si>
    <t xml:space="preserve">              REGIDOR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</si>
</sst>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9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12" fillId="0" borderId="0" xfId="2" applyAlignment="1" applyProtection="1">
      <alignment horizontal="left"/>
      <protection locked="0"/>
    </xf>
    <xf numFmtId="38" fontId="12" fillId="0" borderId="0" xfId="0" applyNumberFormat="1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9" zoomScale="92" zoomScaleNormal="92" workbookViewId="0">
      <selection activeCell="I57" sqref="I57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31.28515625" style="3" customWidth="1"/>
    <col min="4" max="4" width="31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60" t="s">
        <v>52</v>
      </c>
      <c r="C2" s="61"/>
      <c r="D2" s="62"/>
      <c r="E2" s="2"/>
      <c r="F2" s="2"/>
      <c r="G2" s="2"/>
      <c r="H2" s="2"/>
      <c r="I2" s="2"/>
    </row>
    <row r="3" spans="1:9" x14ac:dyDescent="0.2">
      <c r="A3" s="1"/>
      <c r="B3" s="63" t="s">
        <v>0</v>
      </c>
      <c r="C3" s="64"/>
      <c r="D3" s="65"/>
      <c r="E3" s="2"/>
      <c r="F3" s="2"/>
      <c r="G3" s="2"/>
      <c r="H3" s="2"/>
      <c r="I3" s="2"/>
    </row>
    <row r="4" spans="1:9" ht="12.75" thickBot="1" x14ac:dyDescent="0.25">
      <c r="A4" s="1"/>
      <c r="B4" s="66" t="s">
        <v>55</v>
      </c>
      <c r="C4" s="67"/>
      <c r="D4" s="68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54"/>
      <c r="C6" s="55"/>
      <c r="D6" s="56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3894048424.2299995</v>
      </c>
      <c r="D8" s="20">
        <f>SUM(D9:D18)</f>
        <v>3674183519.3599997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1122244277.3599999</v>
      </c>
      <c r="D9" s="22">
        <v>1137182761.46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59241079.68</v>
      </c>
      <c r="D11" s="22">
        <v>55417152.789999999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303286199.30000001</v>
      </c>
      <c r="D12" s="22">
        <v>342788576.56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21862753.789999999</v>
      </c>
      <c r="D13" s="22">
        <v>26087617.199999999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18997140.09</v>
      </c>
      <c r="D14" s="22">
        <v>29946231.989999998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61397358.93</v>
      </c>
      <c r="D15" s="22">
        <v>37825929.359999999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2307019615.0799999</v>
      </c>
      <c r="D16" s="22">
        <v>2044935250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3403010693.3099999</v>
      </c>
      <c r="D19" s="20">
        <f>SUM(D20:D35)</f>
        <v>3111562196.9100003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1467211895.9400001</v>
      </c>
      <c r="D20" s="22">
        <v>1349819938.98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264520822.69</v>
      </c>
      <c r="D21" s="22">
        <v>250622491.55000001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777102453.94000006</v>
      </c>
      <c r="D22" s="22">
        <v>734090183.76999998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464825822.39999998</v>
      </c>
      <c r="D23" s="22">
        <v>481928591.82999998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298725342.48000002</v>
      </c>
      <c r="D26" s="22">
        <v>176517093.31999999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15002553.52</v>
      </c>
      <c r="D27" s="22">
        <v>15319044.779999999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51810167.969999999</v>
      </c>
      <c r="D28" s="22">
        <v>48043649.75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58838711.439999998</v>
      </c>
      <c r="D29" s="22">
        <v>50988713.890000001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4972922.93</v>
      </c>
      <c r="D35" s="22">
        <v>4232489.04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491037730.9199996</v>
      </c>
      <c r="D36" s="24">
        <f>SUM(D8-D19)</f>
        <v>562621322.44999933</v>
      </c>
      <c r="E36" s="2"/>
      <c r="F36" s="2"/>
      <c r="G36" s="2"/>
      <c r="H36" s="2"/>
      <c r="I36" s="2"/>
    </row>
    <row r="37" spans="1:9" x14ac:dyDescent="0.2">
      <c r="A37" s="1"/>
      <c r="B37" s="54"/>
      <c r="C37" s="55"/>
      <c r="D37" s="56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715954299.72000015</v>
      </c>
      <c r="D43" s="25">
        <f>SUM(D44:D46)</f>
        <v>515093513.60999995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600372038.61000013</v>
      </c>
      <c r="D44" s="27">
        <v>336763413.00999999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104727779.50999999</v>
      </c>
      <c r="D45" s="27">
        <v>161684901.28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10854481.6</v>
      </c>
      <c r="D46" s="27">
        <v>16645199.32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-715954299.72000015</v>
      </c>
      <c r="D47" s="25">
        <f>D39-D43</f>
        <v>-515093513.60999995</v>
      </c>
      <c r="E47" s="2"/>
      <c r="F47" s="2"/>
      <c r="G47" s="2"/>
      <c r="H47" s="2"/>
      <c r="I47" s="2"/>
    </row>
    <row r="48" spans="1:9" x14ac:dyDescent="0.2">
      <c r="A48" s="1"/>
      <c r="B48" s="54"/>
      <c r="C48" s="55"/>
      <c r="D48" s="56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281225105.51999962</v>
      </c>
      <c r="D50" s="28">
        <f>SUM(D51+D54)</f>
        <v>227827537.35000065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150000000</v>
      </c>
      <c r="D51" s="29">
        <f>SUM(D52+D53)</f>
        <v>132000000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150000000</v>
      </c>
      <c r="D52" s="31">
        <v>132000000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131225105.51999962</v>
      </c>
      <c r="D54" s="22">
        <v>95827537.35000065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168059081.80999923</v>
      </c>
      <c r="D55" s="20">
        <f>SUM(D56+D59)</f>
        <v>194880088.32999942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150042856.47999999</v>
      </c>
      <c r="D56" s="32">
        <f>SUM(D57+D58)</f>
        <v>48399999.339999996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150042856.47999999</v>
      </c>
      <c r="D57" s="31">
        <v>48399999.339999996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/>
      <c r="D58" s="31"/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18016225.329999246</v>
      </c>
      <c r="D59" s="31">
        <v>146480088.98999941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113166023.7100004</v>
      </c>
      <c r="D60" s="28">
        <f>D50-D55</f>
        <v>32947449.020001233</v>
      </c>
      <c r="E60" s="2"/>
      <c r="F60" s="2"/>
      <c r="G60" s="2"/>
      <c r="H60" s="2"/>
      <c r="I60" s="2"/>
    </row>
    <row r="61" spans="1:9" x14ac:dyDescent="0.2">
      <c r="A61" s="1"/>
      <c r="B61" s="54"/>
      <c r="C61" s="55"/>
      <c r="D61" s="56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-111750545.09000015</v>
      </c>
      <c r="D62" s="33">
        <f>SUM(D60,D47,D36)</f>
        <v>80475257.86000061</v>
      </c>
      <c r="E62" s="2"/>
      <c r="F62" s="2"/>
      <c r="G62" s="2"/>
      <c r="H62" s="2"/>
      <c r="I62" s="2"/>
    </row>
    <row r="63" spans="1:9" x14ac:dyDescent="0.2">
      <c r="A63" s="1"/>
      <c r="B63" s="54"/>
      <c r="C63" s="55"/>
      <c r="D63" s="56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305737205.7299993</v>
      </c>
      <c r="D64" s="34">
        <v>225261947.86999872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193986660.63999915</v>
      </c>
      <c r="D65" s="34">
        <v>305737205.7299993</v>
      </c>
      <c r="E65" s="2"/>
      <c r="F65" s="2"/>
      <c r="G65" s="2"/>
      <c r="H65" s="2"/>
      <c r="I65" s="2"/>
    </row>
    <row r="66" spans="1:9" ht="12.75" thickBot="1" x14ac:dyDescent="0.25">
      <c r="A66" s="1"/>
      <c r="B66" s="57"/>
      <c r="C66" s="58"/>
      <c r="D66" s="59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54</v>
      </c>
      <c r="C71" s="51" t="s">
        <v>60</v>
      </c>
      <c r="D71" s="49"/>
    </row>
    <row r="72" spans="1:9" s="41" customFormat="1" ht="12.75" x14ac:dyDescent="0.2">
      <c r="A72" s="40"/>
      <c r="B72" s="47"/>
      <c r="C72" s="46" t="s">
        <v>57</v>
      </c>
      <c r="D72" s="48"/>
    </row>
    <row r="73" spans="1:9" s="41" customFormat="1" ht="12.75" x14ac:dyDescent="0.2">
      <c r="B73" s="47"/>
      <c r="C73" s="52" t="s">
        <v>56</v>
      </c>
      <c r="D73" s="48"/>
    </row>
    <row r="74" spans="1:9" s="41" customFormat="1" x14ac:dyDescent="0.2">
      <c r="B74" s="47"/>
      <c r="C74" s="44"/>
    </row>
    <row r="75" spans="1:9" s="41" customFormat="1" x14ac:dyDescent="0.2">
      <c r="B75" s="47"/>
      <c r="C75" s="44"/>
    </row>
    <row r="76" spans="1:9" s="41" customFormat="1" x14ac:dyDescent="0.2">
      <c r="C76" s="44"/>
    </row>
    <row r="77" spans="1:9" s="41" customFormat="1" x14ac:dyDescent="0.2">
      <c r="C77" s="44"/>
    </row>
    <row r="78" spans="1:9" s="41" customFormat="1" ht="12.75" x14ac:dyDescent="0.2">
      <c r="B78" s="43" t="s">
        <v>51</v>
      </c>
      <c r="C78" s="45" t="s">
        <v>58</v>
      </c>
      <c r="D78" s="50"/>
    </row>
    <row r="79" spans="1:9" s="41" customFormat="1" ht="12.75" x14ac:dyDescent="0.2">
      <c r="B79" s="43" t="s">
        <v>53</v>
      </c>
      <c r="C79" s="53" t="s">
        <v>59</v>
      </c>
      <c r="D79" s="44"/>
    </row>
    <row r="80" spans="1:9" s="41" customFormat="1" x14ac:dyDescent="0.2">
      <c r="C80" s="44"/>
      <c r="D80" s="44"/>
    </row>
    <row r="81" spans="2:4" s="41" customFormat="1" x14ac:dyDescent="0.2">
      <c r="C81" s="44"/>
      <c r="D81" s="44"/>
    </row>
    <row r="82" spans="2:4" s="42" customFormat="1" x14ac:dyDescent="0.2">
      <c r="C82" s="44"/>
      <c r="D82" s="44"/>
    </row>
    <row r="83" spans="2:4" s="42" customFormat="1" x14ac:dyDescent="0.2">
      <c r="C83" s="44"/>
      <c r="D83" s="44"/>
    </row>
    <row r="84" spans="2:4" s="42" customFormat="1" x14ac:dyDescent="0.2">
      <c r="C84" s="44"/>
      <c r="D84" s="44"/>
    </row>
    <row r="85" spans="2:4" s="42" customFormat="1" x14ac:dyDescent="0.2">
      <c r="C85" s="44"/>
      <c r="D85" s="44"/>
    </row>
    <row r="86" spans="2:4" s="42" customFormat="1" x14ac:dyDescent="0.2">
      <c r="C86" s="44"/>
      <c r="D86" s="44"/>
    </row>
    <row r="87" spans="2:4" s="42" customFormat="1" x14ac:dyDescent="0.2">
      <c r="C87" s="44"/>
      <c r="D87" s="44"/>
    </row>
    <row r="88" spans="2:4" s="42" customFormat="1" x14ac:dyDescent="0.2"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2020-10-26T17:03:59Z</cp:lastPrinted>
  <dcterms:created xsi:type="dcterms:W3CDTF">2019-12-03T19:09:42Z</dcterms:created>
  <dcterms:modified xsi:type="dcterms:W3CDTF">2021-01-30T19:57:42Z</dcterms:modified>
</cp:coreProperties>
</file>